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152C4489-2FEA-4B8D-AF10-BA88432046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Sheet1!$A$1:$F$13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8" i="1" l="1"/>
  <c r="F5" i="1" l="1"/>
  <c r="F4" i="1"/>
  <c r="F3" i="1"/>
  <c r="F9" i="1" l="1"/>
  <c r="F10" i="1" s="1"/>
  <c r="F11" i="1" s="1"/>
  <c r="F12" i="1" l="1"/>
  <c r="F13" i="1" s="1"/>
</calcChain>
</file>

<file path=xl/sharedStrings.xml><?xml version="1.0" encoding="utf-8"?>
<sst xmlns="http://schemas.openxmlformats.org/spreadsheetml/2006/main" count="24" uniqueCount="19">
  <si>
    <t>#</t>
  </si>
  <si>
    <t>Description</t>
  </si>
  <si>
    <t>Unit</t>
  </si>
  <si>
    <t>Q`ty</t>
  </si>
  <si>
    <t>Unit price</t>
  </si>
  <si>
    <t>Total price</t>
  </si>
  <si>
    <t>Preparation of pits for installation of poles (using all necessary machinery)</t>
  </si>
  <si>
    <t>m3</t>
  </si>
  <si>
    <t>Purchase of pols and delivery on place d50მმ. H-2მ. ( poliester based electerostatic fowder coating , color RAL 6005, paint coating diameter 80-120 micron )</t>
  </si>
  <si>
    <t>pcs</t>
  </si>
  <si>
    <t xml:space="preserve">B25 concrete for installation of poles  </t>
  </si>
  <si>
    <t>Wire covered with plastic membrane with a thickness of 3-4 mm.</t>
  </si>
  <si>
    <t>m</t>
  </si>
  <si>
    <t>Waste disposal after finishing installation of works</t>
  </si>
  <si>
    <t>Total</t>
  </si>
  <si>
    <t>Unforeseen expense 3%</t>
  </si>
  <si>
    <t>VAT 18%</t>
  </si>
  <si>
    <t>Purchase of PVC coated galvanized steel panel fence Bringing installation on poles using all auxiliary fastening accessories H-1.5მ. ( poliester based electerostatic fowder coating)</t>
  </si>
  <si>
    <t>External panel fence arrangemet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</si>
</sst>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eri light"/>
    </font>
    <font>
      <b/>
      <sz val="11"/>
      <color theme="1"/>
      <name val="Caliberi light"/>
    </font>
    <font>
      <sz val="12"/>
      <name val="Caliberi light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3" fontId="2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/>
    <xf numFmtId="43" fontId="2" fillId="0" borderId="1" xfId="1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view="pageBreakPreview" zoomScale="90" zoomScaleNormal="100" zoomScaleSheetLayoutView="90" workbookViewId="0">
      <selection activeCell="E5" sqref="E5"/>
    </sheetView>
  </sheetViews>
  <sheetFormatPr defaultRowHeight="15"/>
  <cols>
    <col min="1" max="1" width="9.140625" style="15"/>
    <col min="2" max="2" width="75.42578125" style="15" customWidth="1"/>
    <col min="3" max="3" width="9.5703125" style="15" customWidth="1"/>
    <col min="4" max="4" width="13.5703125" style="15" customWidth="1"/>
    <col min="5" max="5" width="11.7109375" style="15" customWidth="1"/>
    <col min="6" max="6" width="15.42578125" style="15" customWidth="1"/>
  </cols>
  <sheetData>
    <row r="1" spans="1:7" ht="18.75">
      <c r="A1" s="18" t="s">
        <v>18</v>
      </c>
      <c r="B1" s="18"/>
      <c r="C1" s="18"/>
      <c r="D1" s="18"/>
      <c r="E1" s="18"/>
      <c r="F1" s="18"/>
      <c r="G1" s="18"/>
    </row>
    <row r="2" spans="1:7" ht="45.75" customHeight="1">
      <c r="A2" s="2" t="s">
        <v>0</v>
      </c>
      <c r="B2" s="3" t="s">
        <v>1</v>
      </c>
      <c r="C2" s="16" t="s">
        <v>2</v>
      </c>
      <c r="D2" s="16" t="s">
        <v>3</v>
      </c>
      <c r="E2" s="16" t="s">
        <v>4</v>
      </c>
      <c r="F2" s="16" t="s">
        <v>5</v>
      </c>
    </row>
    <row r="3" spans="1:7" ht="45.75" customHeight="1">
      <c r="A3" s="2">
        <v>1</v>
      </c>
      <c r="B3" s="4" t="s">
        <v>6</v>
      </c>
      <c r="C3" s="2" t="s">
        <v>7</v>
      </c>
      <c r="D3" s="5">
        <v>68</v>
      </c>
      <c r="E3" s="5">
        <v>0</v>
      </c>
      <c r="F3" s="6">
        <f t="shared" ref="F3:F8" si="0">E3*D3</f>
        <v>0</v>
      </c>
    </row>
    <row r="4" spans="1:7" ht="45.75" customHeight="1">
      <c r="A4" s="2">
        <v>2</v>
      </c>
      <c r="B4" s="4" t="s">
        <v>8</v>
      </c>
      <c r="C4" s="2" t="s">
        <v>9</v>
      </c>
      <c r="D4" s="5">
        <v>820</v>
      </c>
      <c r="E4" s="5">
        <v>0</v>
      </c>
      <c r="F4" s="6">
        <f t="shared" si="0"/>
        <v>0</v>
      </c>
    </row>
    <row r="5" spans="1:7" ht="45.75" customHeight="1">
      <c r="A5" s="2">
        <v>3</v>
      </c>
      <c r="B5" s="7" t="s">
        <v>10</v>
      </c>
      <c r="C5" s="2" t="s">
        <v>7</v>
      </c>
      <c r="D5" s="5">
        <v>65.599999999999994</v>
      </c>
      <c r="E5" s="5">
        <v>0</v>
      </c>
      <c r="F5" s="6">
        <f t="shared" si="0"/>
        <v>0</v>
      </c>
    </row>
    <row r="6" spans="1:7" s="1" customFormat="1" ht="45.75" customHeight="1">
      <c r="A6" s="2">
        <v>4</v>
      </c>
      <c r="B6" s="9" t="s">
        <v>17</v>
      </c>
      <c r="C6" s="8" t="s">
        <v>12</v>
      </c>
      <c r="D6" s="10">
        <v>2040</v>
      </c>
      <c r="E6" s="10">
        <v>0</v>
      </c>
      <c r="F6" s="11">
        <f t="shared" si="0"/>
        <v>0</v>
      </c>
    </row>
    <row r="7" spans="1:7" ht="45.75" customHeight="1">
      <c r="A7" s="2">
        <v>5</v>
      </c>
      <c r="B7" s="12" t="s">
        <v>11</v>
      </c>
      <c r="C7" s="2" t="s">
        <v>12</v>
      </c>
      <c r="D7" s="5">
        <v>4080</v>
      </c>
      <c r="E7" s="5">
        <v>0</v>
      </c>
      <c r="F7" s="6">
        <f t="shared" si="0"/>
        <v>0</v>
      </c>
    </row>
    <row r="8" spans="1:7" ht="45.75" customHeight="1">
      <c r="A8" s="2">
        <v>6</v>
      </c>
      <c r="B8" s="4" t="s">
        <v>13</v>
      </c>
      <c r="C8" s="2" t="s">
        <v>7</v>
      </c>
      <c r="D8" s="5">
        <v>70</v>
      </c>
      <c r="E8" s="5">
        <v>0</v>
      </c>
      <c r="F8" s="6">
        <f t="shared" si="0"/>
        <v>0</v>
      </c>
    </row>
    <row r="9" spans="1:7" ht="45.75" customHeight="1">
      <c r="A9" s="2"/>
      <c r="B9" s="17" t="s">
        <v>14</v>
      </c>
      <c r="C9" s="2"/>
      <c r="D9" s="2"/>
      <c r="E9" s="2"/>
      <c r="F9" s="6">
        <f>SUM(F3:F8)</f>
        <v>0</v>
      </c>
    </row>
    <row r="10" spans="1:7" ht="45.75" customHeight="1">
      <c r="A10" s="2"/>
      <c r="B10" s="17" t="s">
        <v>15</v>
      </c>
      <c r="C10" s="2"/>
      <c r="D10" s="2"/>
      <c r="E10" s="2"/>
      <c r="F10" s="6">
        <f>F9*3%</f>
        <v>0</v>
      </c>
    </row>
    <row r="11" spans="1:7" ht="45.75" customHeight="1">
      <c r="A11" s="2"/>
      <c r="B11" s="17" t="s">
        <v>14</v>
      </c>
      <c r="C11" s="2"/>
      <c r="D11" s="2"/>
      <c r="E11" s="2"/>
      <c r="F11" s="6">
        <f>F9+F10</f>
        <v>0</v>
      </c>
    </row>
    <row r="12" spans="1:7" ht="45.75" customHeight="1">
      <c r="A12" s="13"/>
      <c r="B12" s="17" t="s">
        <v>16</v>
      </c>
      <c r="C12" s="13"/>
      <c r="D12" s="13"/>
      <c r="E12" s="13"/>
      <c r="F12" s="14">
        <f>F11*18%</f>
        <v>0</v>
      </c>
    </row>
    <row r="13" spans="1:7" ht="45.75" customHeight="1">
      <c r="A13" s="13"/>
      <c r="B13" s="17" t="s">
        <v>14</v>
      </c>
      <c r="C13" s="13"/>
      <c r="D13" s="13"/>
      <c r="E13" s="13"/>
      <c r="F13" s="14">
        <f>F11+F12</f>
        <v>0</v>
      </c>
    </row>
  </sheetData>
  <mergeCells count="1">
    <mergeCell ref="A1:G1"/>
  </mergeCells>
  <pageMargins left="1" right="1" top="1" bottom="1" header="0.5" footer="0.5"/>
  <pageSetup scale="60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2021-04-06T08:05:58Z</cp:lastPrinted>
  <dcterms:created xsi:type="dcterms:W3CDTF">2015-06-05T18:17:20Z</dcterms:created>
  <dcterms:modified xsi:type="dcterms:W3CDTF">2021-04-18T15:22:49Z</dcterms:modified>
</cp:coreProperties>
</file>